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4/"/>
    </mc:Choice>
  </mc:AlternateContent>
  <xr:revisionPtr revIDLastSave="129" documentId="13_ncr:1_{35ACBC69-5E66-4B90-A8AA-510AEC068AAD}" xr6:coauthVersionLast="47" xr6:coauthVersionMax="47" xr10:uidLastSave="{9836613B-695C-45BC-B159-A7700A88983D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<sst xmlns="http://schemas.openxmlformats.org/spreadsheetml/2006/main" count="46" uniqueCount="44">
  <si>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</si>
  <si>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</si>
  <si>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</si>
  <si>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</si>
  <si>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</si>
  <si>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</si>
  <si>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</si>
  <si>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</si>
  <si>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</si>
  <si>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</si>
  <si>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</si>
  <si>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</si>
  <si>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</si>
  <si>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</si>
  <si>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</si>
  <si>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</si>
  <si>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</si>
  <si>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</si>
  <si>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</si>
  <si>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</si>
  <si>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</si>
  <si>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</si>
  <si>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</si>
  <si>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</si>
  <si>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</si>
  <si>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</si>
  <si>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</si>
  <si>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</si>
  <si>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</si>
  <si>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</si>
  <si>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</si>
  <si>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</si>
  <si>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 xml:space="preserve">الربع الأول / First Quarter </t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</si>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</sst>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rgb="FF002060"/>
      <name val="Dubai"/>
      <family val="2"/>
    </font>
    <font>
      <b/>
      <sz val="9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4" fillId="2" borderId="17" xfId="0" applyFont="1" applyFill="1" applyBorder="1" applyAlignment="1">
      <alignment horizontal="center" vertical="center" readingOrder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 readingOrder="2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8" xfId="0" applyFont="1" applyBorder="1"/>
    <xf numFmtId="0" fontId="5" fillId="0" borderId="0" xfId="0" applyFont="1"/>
    <xf numFmtId="0" fontId="6" fillId="0" borderId="28" xfId="0" applyFont="1" applyBorder="1"/>
    <xf numFmtId="43" fontId="7" fillId="0" borderId="0" xfId="1" applyFont="1"/>
    <xf numFmtId="0" fontId="0" fillId="0" borderId="30" xfId="0" applyBorder="1"/>
    <xf numFmtId="3" fontId="8" fillId="0" borderId="17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readingOrder="2"/>
    </xf>
    <xf numFmtId="0" fontId="5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5" fillId="0" borderId="28" xfId="0" applyFont="1" applyBorder="1" applyAlignment="1">
      <alignment horizontal="right" vertical="top" readingOrder="1"/>
    </xf>
    <xf numFmtId="0" fontId="5" fillId="0" borderId="28" xfId="0" applyFont="1" applyBorder="1" applyAlignment="1">
      <alignment horizontal="left" vertical="top"/>
    </xf>
    <xf numFmtId="0" fontId="7" fillId="3" borderId="0" xfId="0" applyFont="1" applyFill="1" applyAlignment="1">
      <alignment horizontal="right" vertical="top" wrapText="1" readingOrder="2"/>
    </xf>
    <xf numFmtId="0" fontId="5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31" xfId="0" applyFont="1" applyFill="1" applyBorder="1" applyAlignment="1">
      <alignment horizontal="center" vertical="center" readingOrder="1"/>
    </xf>
    <xf numFmtId="0" fontId="4" fillId="2" borderId="7" xfId="0" applyFont="1" applyFill="1" applyBorder="1" applyAlignment="1">
      <alignment horizontal="center" vertical="center" readingOrder="1"/>
    </xf>
    <xf numFmtId="0" fontId="4" fillId="2" borderId="10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readingOrder="1"/>
    </xf>
    <xf numFmtId="0" fontId="4" fillId="2" borderId="32" xfId="0" applyFont="1" applyFill="1" applyBorder="1" applyAlignment="1">
      <alignment horizontal="center" vertical="center" readingOrder="1"/>
    </xf>
    <xf numFmtId="0" fontId="4" fillId="2" borderId="12" xfId="0" applyFont="1" applyFill="1" applyBorder="1" applyAlignment="1">
      <alignment horizontal="center" vertical="center" readingOrder="1"/>
    </xf>
    <xf numFmtId="0" fontId="4" fillId="2" borderId="14" xfId="0" applyFont="1" applyFill="1" applyBorder="1" applyAlignment="1">
      <alignment horizontal="center" vertical="center" readingOrder="1"/>
    </xf>
    <xf numFmtId="0" fontId="4" fillId="2" borderId="15" xfId="0" applyFont="1" applyFill="1" applyBorder="1" applyAlignment="1">
      <alignment horizontal="center" vertical="center" readingOrder="1"/>
    </xf>
    <xf numFmtId="0" fontId="4" fillId="2" borderId="33" xfId="0" applyFont="1" applyFill="1" applyBorder="1" applyAlignment="1">
      <alignment horizontal="center" vertical="center" readingOrder="1"/>
    </xf>
    <xf numFmtId="0" fontId="4" fillId="2" borderId="16" xfId="0" applyFont="1" applyFill="1" applyBorder="1" applyAlignment="1">
      <alignment horizontal="center" vertical="center" readingOrder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0</xdr:rowOff>
    </xdr:from>
    <xdr:to>
      <xdr:col>12</xdr:col>
      <xdr:colOff>953825</xdr:colOff>
      <xdr:row>1</xdr:row>
      <xdr:rowOff>108296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5475DE-3C9C-43C1-B1C1-CF58061655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978885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zoomScaleNormal="100" workbookViewId="0">
      <selection activeCell="M11" sqref="M11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0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40</v>
      </c>
      <c r="G9" s="4" t="s">
        <v>12</v>
      </c>
      <c r="H9" s="5" t="s">
        <v>34</v>
      </c>
      <c r="I9" s="6" t="s">
        <v>13</v>
      </c>
      <c r="J9" s="6" t="s">
        <v>33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35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 t="s">
        <v>32</v>
      </c>
      <c r="B11" s="61" t="s">
        <v>23</v>
      </c>
      <c r="C11" s="11" t="s">
        <v>24</v>
      </c>
      <c r="D11" s="20">
        <v>151077</v>
      </c>
      <c r="E11" s="21">
        <v>0</v>
      </c>
      <c r="F11" s="21">
        <v>554</v>
      </c>
      <c r="G11" s="28">
        <v>0</v>
      </c>
      <c r="H11" s="20">
        <v>62263</v>
      </c>
      <c r="I11" s="21">
        <v>16841</v>
      </c>
      <c r="J11" s="21">
        <v>0</v>
      </c>
      <c r="K11" s="21">
        <v>0</v>
      </c>
      <c r="L11" s="21">
        <v>0</v>
      </c>
      <c r="M11" s="27">
        <f>SUM(D11:L11)</f>
        <v>230735</v>
      </c>
      <c r="N11" s="19"/>
    </row>
    <row r="12" spans="1:15" ht="42" customHeight="1" x14ac:dyDescent="0.25">
      <c r="A12" s="69"/>
      <c r="B12" s="62"/>
      <c r="C12" s="12" t="s">
        <v>39</v>
      </c>
      <c r="D12" s="22">
        <v>1127</v>
      </c>
      <c r="E12" s="22">
        <v>7397</v>
      </c>
      <c r="F12" s="22">
        <v>11917</v>
      </c>
      <c r="G12" s="21">
        <v>0</v>
      </c>
      <c r="H12" s="21">
        <v>136</v>
      </c>
      <c r="I12" s="21">
        <v>0</v>
      </c>
      <c r="J12" s="21">
        <v>0</v>
      </c>
      <c r="K12" s="21">
        <v>2</v>
      </c>
      <c r="L12" s="21">
        <v>0</v>
      </c>
      <c r="M12" s="24">
        <f>SUM(D12:L12)</f>
        <v>20579</v>
      </c>
      <c r="N12" s="19"/>
    </row>
    <row r="13" spans="1:15" ht="42" customHeight="1" x14ac:dyDescent="0.25">
      <c r="A13" s="69"/>
      <c r="B13" s="63" t="s">
        <v>25</v>
      </c>
      <c r="C13" s="64"/>
      <c r="D13" s="22">
        <v>1998</v>
      </c>
      <c r="E13" s="22">
        <v>0</v>
      </c>
      <c r="F13" s="22">
        <v>617</v>
      </c>
      <c r="G13" s="22">
        <v>0</v>
      </c>
      <c r="H13" s="22">
        <v>0</v>
      </c>
      <c r="I13" s="23">
        <v>0</v>
      </c>
      <c r="J13" s="22">
        <v>0</v>
      </c>
      <c r="K13" s="22">
        <v>515</v>
      </c>
      <c r="L13" s="22">
        <v>0</v>
      </c>
      <c r="M13" s="24">
        <f>SUM(D13:L13)</f>
        <v>3130</v>
      </c>
    </row>
    <row r="14" spans="1:15" ht="55.15" customHeight="1" x14ac:dyDescent="0.25">
      <c r="A14" s="69"/>
      <c r="B14" s="63" t="s">
        <v>26</v>
      </c>
      <c r="C14" s="64"/>
      <c r="D14" s="21">
        <v>826779</v>
      </c>
      <c r="E14" s="21">
        <v>21170</v>
      </c>
      <c r="F14" s="21">
        <v>42376899</v>
      </c>
      <c r="G14" s="21">
        <v>164763</v>
      </c>
      <c r="H14" s="21">
        <v>16370</v>
      </c>
      <c r="I14" s="21">
        <v>0</v>
      </c>
      <c r="J14" s="21">
        <v>64351</v>
      </c>
      <c r="K14" s="21">
        <v>1095</v>
      </c>
      <c r="L14" s="21">
        <v>14912</v>
      </c>
      <c r="M14" s="24">
        <f>SUM(D14:L14)</f>
        <v>43486339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4">
        <f t="shared" ref="D15:L15" si="0">SUM(D11:D14)</f>
        <v>980981</v>
      </c>
      <c r="E15" s="24">
        <f t="shared" si="0"/>
        <v>28567</v>
      </c>
      <c r="F15" s="24">
        <f t="shared" si="0"/>
        <v>42389987</v>
      </c>
      <c r="G15" s="25">
        <f t="shared" si="0"/>
        <v>164763</v>
      </c>
      <c r="H15" s="25">
        <f t="shared" si="0"/>
        <v>78769</v>
      </c>
      <c r="I15" s="25">
        <f t="shared" si="0"/>
        <v>16841</v>
      </c>
      <c r="J15" s="25">
        <f t="shared" si="0"/>
        <v>64351</v>
      </c>
      <c r="K15" s="26">
        <f t="shared" si="0"/>
        <v>1612</v>
      </c>
      <c r="L15" s="25">
        <f t="shared" si="0"/>
        <v>14912</v>
      </c>
      <c r="M15" s="24">
        <f>SUM(D15:L15)</f>
        <v>43740783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42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36</v>
      </c>
      <c r="I17" s="33"/>
      <c r="J17" s="33"/>
      <c r="K17" s="33"/>
      <c r="L17" s="33"/>
      <c r="M17" s="33"/>
    </row>
    <row r="18" spans="1:13" ht="15" customHeight="1" x14ac:dyDescent="0.45">
      <c r="A18" s="32" t="s">
        <v>37</v>
      </c>
      <c r="B18" s="32"/>
      <c r="C18" s="32"/>
      <c r="D18" s="32"/>
      <c r="E18" s="18"/>
      <c r="F18" s="16"/>
      <c r="G18" s="16"/>
      <c r="H18" s="16"/>
      <c r="I18" s="16"/>
      <c r="J18" s="33" t="s">
        <v>38</v>
      </c>
      <c r="K18" s="33"/>
      <c r="L18" s="33"/>
      <c r="M18" s="33"/>
    </row>
    <row r="19" spans="1:13" ht="16.5" x14ac:dyDescent="0.25">
      <c r="A19" s="32" t="s">
        <v>41</v>
      </c>
      <c r="B19" s="32"/>
      <c r="C19" s="32"/>
      <c r="D19" s="32"/>
      <c r="I19" s="33" t="s">
        <v>43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F32E999-BB26-48A6-9FD0-8263557AB007}"/>
</file>

<file path=customXml/itemProps2.xml><?xml version="1.0" encoding="utf-8"?>
<ds:datastoreItem xmlns:ds="http://schemas.openxmlformats.org/officeDocument/2006/customXml" ds:itemID="{632F4186-DBB8-45A0-90E4-679D4BEDD16B}"/>
</file>

<file path=customXml/itemProps3.xml><?xml version="1.0" encoding="utf-8"?>
<ds:datastoreItem xmlns:ds="http://schemas.openxmlformats.org/officeDocument/2006/customXml" ds:itemID="{C6EA9BB4-BF13-4BE6-BA5D-64A617DA1C24}"/>
</file>

<file path=customXml/itemProps4.xml><?xml version="1.0" encoding="utf-8"?>
<ds:datastoreItem xmlns:ds="http://schemas.openxmlformats.org/officeDocument/2006/customXml" ds:itemID="{FCBCC92E-A04A-42B7-8B3B-7E8DA0A11179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First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2024-09-11T05:44:29Z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